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TabelaDeral Anexo12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<sst xmlns="http://schemas.openxmlformats.org/spreadsheetml/2006/main" count="53" uniqueCount="45">
  <si>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Produto</t>
  </si>
  <si>
    <t>unidade</t>
  </si>
  <si>
    <t>Apucarana</t>
  </si>
  <si>
    <t>Campo Mourão</t>
  </si>
  <si>
    <t>Cascavel</t>
  </si>
  <si>
    <t>Cianorte</t>
  </si>
  <si>
    <t>Curitiba</t>
  </si>
  <si>
    <t>Francisco Beltrão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</si>
  <si>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</si>
  <si>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</si>
  <si>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</si>
  <si>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</si>
  <si>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</si>
  <si>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</si>
  <si>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</si>
  <si>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</si>
  <si>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</si>
  <si>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</si>
  <si>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</si>
  <si>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</si>
  <si>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</si>
  <si>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Variação</t>
  </si>
  <si>
    <t>R$/m³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</si>
  <si>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</si>
  <si>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</si>
  <si>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</si>
  <si>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</si>
  <si>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</si>
  <si>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</si>
  <si>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</si>
  <si>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</si>
  <si>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</si>
  <si>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</si>
  <si>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FONTE:www.seab.pr.gov.br</t>
  </si>
  <si>
    <t>preços</t>
  </si>
  <si>
    <t>preços florestais</t>
  </si>
  <si>
    <t>trimestral</t>
  </si>
  <si>
    <t xml:space="preserve">                                    DEPARTAMENTO DE ECONOMIA RURAL - DERAL</t>
  </si>
  <si>
    <t xml:space="preserve">Cornélio Procópio </t>
  </si>
  <si>
    <t>Guarapuava</t>
  </si>
  <si>
    <t>Média Anterior</t>
  </si>
  <si>
    <t>Média Atual</t>
  </si>
  <si>
    <t xml:space="preserve">                    ANEXO 12 -                SECRETARIA DE ESTADO DA AGRICULTURA E DO ABASTECIMENTO - SEAB</t>
  </si>
  <si>
    <t>2015 OUTUBRO</t>
  </si>
  <si>
    <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</t>
    </r>
    <r>
      <rPr>
        <b/>
        <sz val="9"/>
        <color indexed="10"/>
        <rFont val="Calibri"/>
        <family val="2"/>
      </rPr>
      <t>REFERÊNCIA OUTUBRO 2015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</si>
</sst>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itstream Vera Sans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itstream Ver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itstream Ver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 applyAlignment="1">
      <alignment shrinkToFit="1"/>
      <protection/>
    </xf>
    <xf numFmtId="0" fontId="43" fillId="6" borderId="10" xfId="48" applyFont="1" applyFill="1" applyBorder="1">
      <alignment/>
      <protection/>
    </xf>
    <xf numFmtId="0" fontId="43" fillId="6" borderId="11" xfId="48" applyFont="1" applyFill="1" applyBorder="1">
      <alignment/>
      <protection/>
    </xf>
    <xf numFmtId="0" fontId="43" fillId="6" borderId="12" xfId="48" applyFont="1" applyFill="1" applyBorder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shrinkToFit="1"/>
    </xf>
    <xf numFmtId="4" fontId="8" fillId="0" borderId="13" xfId="0" applyNumberFormat="1" applyFont="1" applyBorder="1" applyAlignment="1">
      <alignment horizontal="right" textRotation="90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shrinkToFit="1"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wrapText="1"/>
    </xf>
    <xf numFmtId="9" fontId="5" fillId="0" borderId="14" xfId="50" applyFont="1" applyBorder="1" applyAlignment="1">
      <alignment/>
    </xf>
    <xf numFmtId="0" fontId="9" fillId="0" borderId="14" xfId="0" applyFont="1" applyBorder="1" applyAlignment="1">
      <alignment horizontal="left" shrinkToFit="1"/>
    </xf>
    <xf numFmtId="0" fontId="4" fillId="0" borderId="14" xfId="0" applyFont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164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wrapText="1"/>
    </xf>
    <xf numFmtId="9" fontId="5" fillId="0" borderId="14" xfId="5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34" borderId="14" xfId="0" applyFont="1" applyFill="1" applyBorder="1" applyAlignment="1">
      <alignment horizontal="left" shrinkToFi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26.28125" style="0" customWidth="1"/>
    <col min="2" max="2" width="13.140625" style="0" customWidth="1"/>
    <col min="3" max="3" width="8.00390625" style="0" bestFit="1" customWidth="1"/>
    <col min="4" max="8" width="5.7109375" style="0" bestFit="1" customWidth="1"/>
    <col min="9" max="9" width="7.421875" style="0" customWidth="1"/>
    <col min="10" max="17" width="5.7109375" style="0" bestFit="1" customWidth="1"/>
    <col min="18" max="18" width="4.7109375" style="0" bestFit="1" customWidth="1"/>
    <col min="19" max="21" width="5.7109375" style="0" bestFit="1" customWidth="1"/>
    <col min="22" max="22" width="4.7109375" style="0" bestFit="1" customWidth="1"/>
    <col min="23" max="23" width="5.421875" style="0" bestFit="1" customWidth="1"/>
    <col min="24" max="26" width="5.7109375" style="0" bestFit="1" customWidth="1"/>
    <col min="27" max="27" width="4.7109375" style="0" bestFit="1" customWidth="1"/>
  </cols>
  <sheetData>
    <row r="1" spans="1:26" ht="1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1:26" ht="1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6" ht="15">
      <c r="A5" s="25" t="s">
        <v>44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9"/>
    </row>
    <row r="6" spans="1:26" ht="84">
      <c r="A6" s="10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38</v>
      </c>
      <c r="H6" s="12" t="s">
        <v>6</v>
      </c>
      <c r="I6" s="12" t="s">
        <v>7</v>
      </c>
      <c r="J6" s="12" t="s">
        <v>39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16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40</v>
      </c>
      <c r="Y6" s="12" t="s">
        <v>41</v>
      </c>
      <c r="Z6" s="12" t="s">
        <v>21</v>
      </c>
    </row>
    <row r="7" spans="1:26" ht="15">
      <c r="A7" s="13" t="s">
        <v>23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5"/>
      <c r="T7" s="15"/>
      <c r="U7" s="15"/>
      <c r="V7" s="15"/>
      <c r="W7" s="15"/>
      <c r="X7" s="15"/>
      <c r="Y7" s="15"/>
      <c r="Z7" s="17"/>
    </row>
    <row r="8" spans="1:26" ht="15">
      <c r="A8" s="18" t="s">
        <v>24</v>
      </c>
      <c r="B8" s="19" t="s">
        <v>22</v>
      </c>
      <c r="C8" s="15"/>
      <c r="D8" s="15">
        <v>157</v>
      </c>
      <c r="E8" s="15">
        <v>150</v>
      </c>
      <c r="F8" s="15"/>
      <c r="G8" s="15"/>
      <c r="H8" s="15">
        <v>220</v>
      </c>
      <c r="I8" s="15">
        <v>200</v>
      </c>
      <c r="J8" s="15">
        <v>185</v>
      </c>
      <c r="K8" s="15">
        <v>280</v>
      </c>
      <c r="L8" s="15"/>
      <c r="M8" s="15"/>
      <c r="N8" s="15">
        <v>230</v>
      </c>
      <c r="O8" s="15"/>
      <c r="P8" s="16"/>
      <c r="Q8" s="15"/>
      <c r="R8" s="15"/>
      <c r="S8" s="15">
        <v>145</v>
      </c>
      <c r="T8" s="15">
        <v>140</v>
      </c>
      <c r="U8" s="15"/>
      <c r="V8" s="15"/>
      <c r="W8" s="15">
        <v>185</v>
      </c>
      <c r="X8" s="15">
        <v>175.75</v>
      </c>
      <c r="Y8" s="15">
        <f aca="true" t="shared" si="0" ref="Y8:Y16">AVERAGE(C8:W8)</f>
        <v>189.2</v>
      </c>
      <c r="Z8" s="17">
        <f aca="true" t="shared" si="1" ref="Z8:Z16">Y8/X8-1</f>
        <v>0.07652916073968696</v>
      </c>
    </row>
    <row r="9" spans="1:26" ht="15">
      <c r="A9" s="18" t="s">
        <v>25</v>
      </c>
      <c r="B9" s="19" t="s">
        <v>22</v>
      </c>
      <c r="C9" s="15"/>
      <c r="D9" s="15">
        <v>240</v>
      </c>
      <c r="E9" s="15">
        <v>260</v>
      </c>
      <c r="F9" s="15"/>
      <c r="G9" s="15"/>
      <c r="H9" s="15">
        <v>300</v>
      </c>
      <c r="I9" s="15">
        <v>280</v>
      </c>
      <c r="J9" s="15">
        <v>240</v>
      </c>
      <c r="K9" s="15"/>
      <c r="L9" s="15"/>
      <c r="M9" s="15"/>
      <c r="N9" s="15"/>
      <c r="O9" s="15"/>
      <c r="P9" s="16"/>
      <c r="Q9" s="15"/>
      <c r="R9" s="15"/>
      <c r="S9" s="15">
        <v>182.5</v>
      </c>
      <c r="T9" s="15">
        <v>180</v>
      </c>
      <c r="U9" s="15"/>
      <c r="V9" s="15"/>
      <c r="W9" s="15">
        <v>208</v>
      </c>
      <c r="X9" s="15">
        <v>217.55</v>
      </c>
      <c r="Y9" s="15">
        <f t="shared" si="0"/>
        <v>236.3125</v>
      </c>
      <c r="Z9" s="17">
        <f t="shared" si="1"/>
        <v>0.08624454148471616</v>
      </c>
    </row>
    <row r="10" spans="1:26" ht="15">
      <c r="A10" s="18" t="s">
        <v>26</v>
      </c>
      <c r="B10" s="19" t="s">
        <v>22</v>
      </c>
      <c r="C10" s="15">
        <v>62.5</v>
      </c>
      <c r="D10" s="15">
        <v>61</v>
      </c>
      <c r="E10" s="15">
        <v>86.956</v>
      </c>
      <c r="F10" s="15"/>
      <c r="G10" s="15">
        <v>84.66666666666667</v>
      </c>
      <c r="H10" s="15">
        <v>70</v>
      </c>
      <c r="I10" s="15">
        <v>68</v>
      </c>
      <c r="J10" s="15">
        <v>43</v>
      </c>
      <c r="K10" s="15">
        <v>70</v>
      </c>
      <c r="L10" s="15">
        <v>70</v>
      </c>
      <c r="M10" s="15"/>
      <c r="N10" s="15"/>
      <c r="O10" s="15"/>
      <c r="P10" s="16">
        <v>86.66666666666667</v>
      </c>
      <c r="Q10" s="15"/>
      <c r="R10" s="15">
        <v>78.66666666666667</v>
      </c>
      <c r="S10" s="15">
        <v>26.25</v>
      </c>
      <c r="T10" s="15">
        <v>67.5</v>
      </c>
      <c r="U10" s="15"/>
      <c r="V10" s="15"/>
      <c r="W10" s="15">
        <v>68.8</v>
      </c>
      <c r="X10" s="15">
        <v>66.24880952380953</v>
      </c>
      <c r="Y10" s="15">
        <f t="shared" si="0"/>
        <v>67.42899999999999</v>
      </c>
      <c r="Z10" s="17">
        <f t="shared" si="1"/>
        <v>0.017814515984114543</v>
      </c>
    </row>
    <row r="11" spans="1:26" ht="15">
      <c r="A11" s="18" t="s">
        <v>27</v>
      </c>
      <c r="B11" s="19" t="s">
        <v>22</v>
      </c>
      <c r="C11" s="15">
        <v>77.5</v>
      </c>
      <c r="D11" s="15">
        <v>75</v>
      </c>
      <c r="E11" s="15">
        <v>98.26</v>
      </c>
      <c r="F11" s="15"/>
      <c r="G11" s="15">
        <v>99</v>
      </c>
      <c r="H11" s="15">
        <v>85</v>
      </c>
      <c r="I11" s="15">
        <v>80</v>
      </c>
      <c r="J11" s="15">
        <v>74</v>
      </c>
      <c r="K11" s="15">
        <v>90</v>
      </c>
      <c r="L11" s="15">
        <v>100</v>
      </c>
      <c r="M11" s="15">
        <v>106.67</v>
      </c>
      <c r="N11" s="15"/>
      <c r="O11" s="15"/>
      <c r="P11" s="16">
        <v>91.66666666666667</v>
      </c>
      <c r="Q11" s="15"/>
      <c r="R11" s="15">
        <v>85</v>
      </c>
      <c r="S11" s="15">
        <v>30</v>
      </c>
      <c r="T11" s="15">
        <v>112.5</v>
      </c>
      <c r="U11" s="15"/>
      <c r="V11" s="15"/>
      <c r="W11" s="15">
        <v>85.4</v>
      </c>
      <c r="X11" s="15">
        <v>84.71833333333332</v>
      </c>
      <c r="Y11" s="15">
        <f t="shared" si="0"/>
        <v>85.99977777777778</v>
      </c>
      <c r="Z11" s="17">
        <f t="shared" si="1"/>
        <v>0.01512594020709157</v>
      </c>
    </row>
    <row r="12" spans="1:26" ht="15">
      <c r="A12" s="18" t="s">
        <v>28</v>
      </c>
      <c r="B12" s="19" t="s">
        <v>22</v>
      </c>
      <c r="C12" s="15">
        <v>100</v>
      </c>
      <c r="D12" s="15">
        <v>88</v>
      </c>
      <c r="E12" s="15">
        <v>71</v>
      </c>
      <c r="F12" s="15"/>
      <c r="G12" s="15">
        <v>120.66666666666667</v>
      </c>
      <c r="H12" s="15">
        <v>105</v>
      </c>
      <c r="I12" s="15">
        <v>90</v>
      </c>
      <c r="J12" s="15">
        <v>93</v>
      </c>
      <c r="K12" s="15">
        <v>100</v>
      </c>
      <c r="L12" s="15">
        <v>118</v>
      </c>
      <c r="M12" s="15"/>
      <c r="N12" s="15"/>
      <c r="O12" s="15"/>
      <c r="P12" s="16">
        <v>103.33333333333333</v>
      </c>
      <c r="Q12" s="15"/>
      <c r="R12" s="15">
        <v>97.66666666666667</v>
      </c>
      <c r="S12" s="15">
        <v>42.333333333333336</v>
      </c>
      <c r="T12" s="15">
        <v>117.5</v>
      </c>
      <c r="U12" s="15"/>
      <c r="V12" s="15"/>
      <c r="W12" s="15">
        <v>102.5</v>
      </c>
      <c r="X12" s="15">
        <v>95.20641025641027</v>
      </c>
      <c r="Y12" s="15">
        <f t="shared" si="0"/>
        <v>96.35714285714286</v>
      </c>
      <c r="Z12" s="17">
        <f t="shared" si="1"/>
        <v>0.012086713464287024</v>
      </c>
    </row>
    <row r="13" spans="1:26" ht="15">
      <c r="A13" s="26" t="s">
        <v>29</v>
      </c>
      <c r="B13" s="20" t="s">
        <v>22</v>
      </c>
      <c r="C13" s="21"/>
      <c r="D13" s="21">
        <v>55</v>
      </c>
      <c r="E13" s="21"/>
      <c r="F13" s="21"/>
      <c r="G13" s="21"/>
      <c r="H13" s="21">
        <v>35</v>
      </c>
      <c r="I13" s="21">
        <v>40</v>
      </c>
      <c r="J13" s="21">
        <v>26.5</v>
      </c>
      <c r="K13" s="21">
        <v>34</v>
      </c>
      <c r="L13" s="21">
        <v>48</v>
      </c>
      <c r="M13" s="21"/>
      <c r="N13" s="21">
        <v>60</v>
      </c>
      <c r="O13" s="21"/>
      <c r="P13" s="22"/>
      <c r="Q13" s="21"/>
      <c r="R13" s="21"/>
      <c r="S13" s="21">
        <v>12.25</v>
      </c>
      <c r="T13" s="21">
        <v>35</v>
      </c>
      <c r="U13" s="21"/>
      <c r="V13" s="21"/>
      <c r="W13" s="21">
        <v>38</v>
      </c>
      <c r="X13" s="21">
        <v>38.99</v>
      </c>
      <c r="Y13" s="21">
        <f t="shared" si="0"/>
        <v>38.375</v>
      </c>
      <c r="Z13" s="23">
        <f t="shared" si="1"/>
        <v>-0.01577327519876892</v>
      </c>
    </row>
    <row r="14" spans="1:26" ht="15">
      <c r="A14" s="26" t="s">
        <v>30</v>
      </c>
      <c r="B14" s="19" t="s">
        <v>22</v>
      </c>
      <c r="C14" s="15"/>
      <c r="D14" s="15">
        <v>68.33</v>
      </c>
      <c r="E14" s="15"/>
      <c r="F14" s="15"/>
      <c r="G14" s="15"/>
      <c r="H14" s="15">
        <v>60</v>
      </c>
      <c r="I14" s="15">
        <v>70</v>
      </c>
      <c r="J14" s="15">
        <v>61</v>
      </c>
      <c r="K14" s="15">
        <v>38</v>
      </c>
      <c r="L14" s="15">
        <v>68</v>
      </c>
      <c r="M14" s="15"/>
      <c r="N14" s="15">
        <v>80</v>
      </c>
      <c r="O14" s="15"/>
      <c r="P14" s="16"/>
      <c r="Q14" s="15"/>
      <c r="R14" s="15"/>
      <c r="S14" s="15">
        <v>60.5</v>
      </c>
      <c r="T14" s="15">
        <v>50.75</v>
      </c>
      <c r="U14" s="15"/>
      <c r="V14" s="15"/>
      <c r="W14" s="15">
        <v>54.12</v>
      </c>
      <c r="X14" s="15">
        <v>62.31875</v>
      </c>
      <c r="Y14" s="15">
        <f t="shared" si="0"/>
        <v>61.06999999999999</v>
      </c>
      <c r="Z14" s="17">
        <f t="shared" si="1"/>
        <v>-0.020038110520509633</v>
      </c>
    </row>
    <row r="15" spans="1:26" ht="15">
      <c r="A15" s="26" t="s">
        <v>31</v>
      </c>
      <c r="B15" s="19" t="s">
        <v>22</v>
      </c>
      <c r="C15" s="15"/>
      <c r="D15" s="15">
        <v>102</v>
      </c>
      <c r="E15" s="15">
        <v>105.41</v>
      </c>
      <c r="F15" s="15"/>
      <c r="G15" s="15"/>
      <c r="H15" s="15">
        <v>81.6666666666667</v>
      </c>
      <c r="I15" s="15">
        <v>90</v>
      </c>
      <c r="J15" s="15">
        <v>92.8</v>
      </c>
      <c r="K15" s="15">
        <v>83</v>
      </c>
      <c r="L15" s="15">
        <v>98</v>
      </c>
      <c r="M15" s="15">
        <v>109.166</v>
      </c>
      <c r="N15" s="15"/>
      <c r="O15" s="15"/>
      <c r="P15" s="16"/>
      <c r="Q15" s="15">
        <v>85</v>
      </c>
      <c r="R15" s="15"/>
      <c r="S15" s="15">
        <v>82.5</v>
      </c>
      <c r="T15" s="15">
        <v>84.5</v>
      </c>
      <c r="U15" s="15"/>
      <c r="V15" s="15"/>
      <c r="W15" s="15">
        <v>82</v>
      </c>
      <c r="X15" s="15">
        <v>89.72714285714285</v>
      </c>
      <c r="Y15" s="15">
        <f t="shared" si="0"/>
        <v>91.3368888888889</v>
      </c>
      <c r="Z15" s="17">
        <f t="shared" si="1"/>
        <v>0.017940457931542086</v>
      </c>
    </row>
    <row r="16" spans="1:26" ht="15">
      <c r="A16" s="26" t="s">
        <v>32</v>
      </c>
      <c r="B16" s="19" t="s">
        <v>22</v>
      </c>
      <c r="C16" s="15"/>
      <c r="D16" s="15">
        <v>120</v>
      </c>
      <c r="E16" s="15"/>
      <c r="F16" s="15"/>
      <c r="G16" s="15"/>
      <c r="H16" s="15">
        <v>105</v>
      </c>
      <c r="I16" s="15">
        <v>110</v>
      </c>
      <c r="J16" s="15">
        <v>125.4</v>
      </c>
      <c r="K16" s="15">
        <v>124</v>
      </c>
      <c r="L16" s="15">
        <v>125</v>
      </c>
      <c r="M16" s="15"/>
      <c r="N16" s="15"/>
      <c r="O16" s="15"/>
      <c r="P16" s="16"/>
      <c r="Q16" s="15">
        <v>105</v>
      </c>
      <c r="R16" s="15"/>
      <c r="S16" s="15">
        <v>103</v>
      </c>
      <c r="T16" s="15">
        <v>113.35</v>
      </c>
      <c r="U16" s="15"/>
      <c r="V16" s="15"/>
      <c r="W16" s="15">
        <v>114</v>
      </c>
      <c r="X16" s="15">
        <v>109.66666666666667</v>
      </c>
      <c r="Y16" s="15">
        <f t="shared" si="0"/>
        <v>114.475</v>
      </c>
      <c r="Z16" s="17">
        <f t="shared" si="1"/>
        <v>0.0438449848024316</v>
      </c>
    </row>
    <row r="18" spans="2:27" ht="15.75" thickBot="1"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thickTop="1">
      <c r="B19" s="3" t="s">
        <v>33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">
      <c r="B20" s="4" t="s">
        <v>34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">
      <c r="B21" s="4" t="s">
        <v>35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">
      <c r="B22" s="4" t="s">
        <v>36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thickBot="1">
      <c r="B23" s="5" t="s">
        <v>43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thickTop="1"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"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"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"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"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"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</sheetData>
  <sheetProtection/>
  <mergeCells count="3">
    <mergeCell ref="A1:Z1"/>
    <mergeCell ref="A2:Z2"/>
    <mergeCell ref="A5:Y5"/>
  </mergeCells>
  <printOptions/>
  <pageMargins left="0.511811024" right="0.511811024" top="0.787401575" bottom="0.787401575" header="0.31496062" footer="0.3149606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cp:lastPrinted>2013-05-06T11:26:41Z</cp:lastPrinted>
  <dcterms:created xsi:type="dcterms:W3CDTF">2013-04-26T13:41:04Z</dcterms:created>
  <dcterms:modified xsi:type="dcterms:W3CDTF">2016-02-12T12:21:31Z</dcterms:modified>
  <cp:category/>
  <cp:version/>
  <cp:contentType/>
  <cp:contentStatus/>
</cp:coreProperties>
</file>